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93FA44DF-A5F0-491B-8135-1CCB3524A9AC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EAA!$A$1:$G$36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<sst xmlns="http://schemas.openxmlformats.org/spreadsheetml/2006/main" count="34" uniqueCount="34">
  <si>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</si>
  <si>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</si>
  <si>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</si>
  <si>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</si>
  <si>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</si>
  <si>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</si>
  <si>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</si>
  <si>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</si>
  <si>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</si>
  <si>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</si>
  <si>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</si>
  <si>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</si>
  <si>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</si>
  <si>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</si>
  <si>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</si>
  <si>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</si>
  <si>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</si>
  <si>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</si>
  <si>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</si>
  <si>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</si>
  <si>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</si>
  <si>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</si>
  <si>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</si>
  <si>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</si>
  <si>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</si>
  <si>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</si>
  <si>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</si>
  <si>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</si>
  <si>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</si>
  <si>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PROMOTORA PARA EL DESARROLLO ECONÓMICO DE CHIHUAHUA</t>
  </si>
  <si>
    <t xml:space="preserve">                                                        C.P. BACILIO JAVIER MARRUFO PEREZ                                    ING. ALEJANDRO JASCHACK JAQUEZ</t>
  </si>
  <si>
    <t xml:space="preserve">                                                        JEFE DE UNIDAD DE ADMINISTRACIÓN                                               COORDINADOR GENERAL</t>
  </si>
  <si>
    <t>Bajo protesta de decir verdad declaramos que los Estados Financieros y sus Notas son razonablemente correctos y responsabilidad del emisor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</si>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</sst>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D20" sqref="D20:E2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7" width="15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29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33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1240671238.1600001</v>
      </c>
      <c r="D8" s="7">
        <f>SUM(D10,D19)</f>
        <v>3391480275.4300003</v>
      </c>
      <c r="E8" s="7">
        <f>SUM(E10,E19)</f>
        <v>3343587627.0100002</v>
      </c>
      <c r="F8" s="7">
        <f>C8+D8-E8</f>
        <v>1288563886.5799999</v>
      </c>
      <c r="G8" s="7">
        <f>F8-C8</f>
        <v>47892648.419999838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241965841.43000004</v>
      </c>
      <c r="D10" s="7">
        <f>SUM(D11:D17)</f>
        <v>3346897896.8900003</v>
      </c>
      <c r="E10" s="7">
        <f>SUM(E11:E17)</f>
        <v>3307970716.4200001</v>
      </c>
      <c r="F10" s="7">
        <f t="shared" ref="F10:F17" si="0">C10+D10-E10</f>
        <v>280893021.9000001</v>
      </c>
      <c r="G10" s="7">
        <f t="shared" ref="G10:G17" si="1">F10-C10</f>
        <v>38927180.470000058</v>
      </c>
    </row>
    <row r="11" spans="2:7" x14ac:dyDescent="0.2">
      <c r="B11" s="3" t="s">
        <v>6</v>
      </c>
      <c r="C11" s="8">
        <v>231278411.86000001</v>
      </c>
      <c r="D11" s="8">
        <v>3080241499.5900002</v>
      </c>
      <c r="E11" s="8">
        <v>3075859945.4000001</v>
      </c>
      <c r="F11" s="12">
        <f t="shared" si="0"/>
        <v>235659966.05000019</v>
      </c>
      <c r="G11" s="12">
        <f t="shared" si="1"/>
        <v>4381554.1900001764</v>
      </c>
    </row>
    <row r="12" spans="2:7" x14ac:dyDescent="0.2">
      <c r="B12" s="3" t="s">
        <v>7</v>
      </c>
      <c r="C12" s="8">
        <v>9475510.2699999996</v>
      </c>
      <c r="D12" s="8">
        <v>233862281.47999999</v>
      </c>
      <c r="E12" s="8">
        <v>228442759.66999999</v>
      </c>
      <c r="F12" s="12">
        <f t="shared" si="0"/>
        <v>14895032.080000013</v>
      </c>
      <c r="G12" s="12">
        <f t="shared" si="1"/>
        <v>5419521.8100000136</v>
      </c>
    </row>
    <row r="13" spans="2:7" x14ac:dyDescent="0.2">
      <c r="B13" s="3" t="s">
        <v>8</v>
      </c>
      <c r="C13" s="8">
        <v>301537.8</v>
      </c>
      <c r="D13" s="8">
        <v>32794115.82</v>
      </c>
      <c r="E13" s="8">
        <v>3668011.35</v>
      </c>
      <c r="F13" s="12">
        <f t="shared" si="0"/>
        <v>29427642.27</v>
      </c>
      <c r="G13" s="12">
        <f t="shared" si="1"/>
        <v>29126104.469999999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910381.5</v>
      </c>
      <c r="D17" s="8">
        <v>0</v>
      </c>
      <c r="E17" s="8">
        <v>0</v>
      </c>
      <c r="F17" s="12">
        <f t="shared" si="0"/>
        <v>910381.5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998705396.73000002</v>
      </c>
      <c r="D19" s="7">
        <f>SUM(D20:D28)</f>
        <v>44582378.539999999</v>
      </c>
      <c r="E19" s="7">
        <f>SUM(E20:E28)</f>
        <v>35616910.590000004</v>
      </c>
      <c r="F19" s="7">
        <f t="shared" ref="F19:F28" si="2">C19+D19-E19</f>
        <v>1007670864.6799999</v>
      </c>
      <c r="G19" s="7">
        <f t="shared" ref="G19:G28" si="3">F19-C19</f>
        <v>8965467.9499999285</v>
      </c>
    </row>
    <row r="20" spans="1:7" x14ac:dyDescent="0.2">
      <c r="B20" s="3" t="s">
        <v>14</v>
      </c>
      <c r="C20" s="8">
        <v>1758830</v>
      </c>
      <c r="D20" s="8">
        <v>0</v>
      </c>
      <c r="E20" s="8">
        <v>0</v>
      </c>
      <c r="F20" s="12">
        <f t="shared" si="2"/>
        <v>1758830</v>
      </c>
      <c r="G20" s="12">
        <f t="shared" si="3"/>
        <v>0</v>
      </c>
    </row>
    <row r="21" spans="1:7" ht="24" x14ac:dyDescent="0.2">
      <c r="B21" s="3" t="s">
        <v>15</v>
      </c>
      <c r="C21" s="8"/>
      <c r="D21" s="8"/>
      <c r="E21" s="8"/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1021866471.54</v>
      </c>
      <c r="D22" s="8">
        <v>12488977.65</v>
      </c>
      <c r="E22" s="8">
        <v>4129445.26</v>
      </c>
      <c r="F22" s="12">
        <f t="shared" si="2"/>
        <v>1030226003.9299999</v>
      </c>
      <c r="G22" s="12">
        <f t="shared" si="3"/>
        <v>8359532.3899999857</v>
      </c>
    </row>
    <row r="23" spans="1:7" x14ac:dyDescent="0.2">
      <c r="B23" s="3" t="s">
        <v>18</v>
      </c>
      <c r="C23" s="8">
        <v>15238549.539999999</v>
      </c>
      <c r="D23" s="8">
        <v>22206351.18</v>
      </c>
      <c r="E23" s="8">
        <v>15300504.41</v>
      </c>
      <c r="F23" s="12">
        <f t="shared" si="2"/>
        <v>22144396.309999999</v>
      </c>
      <c r="G23" s="12">
        <f t="shared" si="3"/>
        <v>6905846.7699999996</v>
      </c>
    </row>
    <row r="24" spans="1:7" x14ac:dyDescent="0.2">
      <c r="B24" s="3" t="s">
        <v>19</v>
      </c>
      <c r="C24" s="8">
        <v>9131355.4499999993</v>
      </c>
      <c r="D24" s="8">
        <v>0</v>
      </c>
      <c r="E24" s="8">
        <v>0</v>
      </c>
      <c r="F24" s="12">
        <f t="shared" si="2"/>
        <v>9131355.4499999993</v>
      </c>
      <c r="G24" s="12">
        <f t="shared" si="3"/>
        <v>0</v>
      </c>
    </row>
    <row r="25" spans="1:7" ht="24" x14ac:dyDescent="0.2">
      <c r="B25" s="3" t="s">
        <v>20</v>
      </c>
      <c r="C25" s="8">
        <v>-49289809.799999997</v>
      </c>
      <c r="D25" s="8">
        <v>9887049.7100000009</v>
      </c>
      <c r="E25" s="8">
        <v>16186960.92</v>
      </c>
      <c r="F25" s="12">
        <f t="shared" si="2"/>
        <v>-55589721.009999998</v>
      </c>
      <c r="G25" s="12">
        <f t="shared" si="3"/>
        <v>-6299911.2100000009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32</v>
      </c>
    </row>
    <row r="32" spans="1:7" s="17" customFormat="1" x14ac:dyDescent="0.2"/>
    <row r="33" spans="2:2" s="17" customFormat="1" x14ac:dyDescent="0.2"/>
    <row r="34" spans="2:2" s="17" customFormat="1" x14ac:dyDescent="0.2"/>
    <row r="35" spans="2:2" s="17" customFormat="1" x14ac:dyDescent="0.2">
      <c r="B35" s="18" t="s">
        <v>30</v>
      </c>
    </row>
    <row r="36" spans="2:2" s="17" customFormat="1" x14ac:dyDescent="0.2">
      <c r="B36" s="18" t="s">
        <v>31</v>
      </c>
    </row>
    <row r="37" spans="2:2" s="17" customFormat="1" x14ac:dyDescent="0.2"/>
    <row r="38" spans="2:2" s="17" customFormat="1" x14ac:dyDescent="0.2"/>
    <row r="39" spans="2:2" s="17" customFormat="1" x14ac:dyDescent="0.2"/>
    <row r="40" spans="2:2" s="17" customFormat="1" x14ac:dyDescent="0.2"/>
    <row r="41" spans="2:2" s="17" customFormat="1" x14ac:dyDescent="0.2"/>
    <row r="42" spans="2:2" s="17" customFormat="1" x14ac:dyDescent="0.2"/>
    <row r="43" spans="2:2" s="17" customFormat="1" x14ac:dyDescent="0.2"/>
    <row r="44" spans="2:2" s="17" customFormat="1" x14ac:dyDescent="0.2"/>
    <row r="45" spans="2:2" s="17" customFormat="1" x14ac:dyDescent="0.2"/>
    <row r="46" spans="2:2" s="17" customFormat="1" x14ac:dyDescent="0.2"/>
    <row r="47" spans="2:2" s="17" customFormat="1" x14ac:dyDescent="0.2"/>
    <row r="48" spans="2:2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2022-10-11T16:00:32Z</cp:lastPrinted>
  <dcterms:created xsi:type="dcterms:W3CDTF">2019-12-03T19:14:48Z</dcterms:created>
  <dcterms:modified xsi:type="dcterms:W3CDTF">2023-10-18T16:23:23Z</dcterms:modified>
</cp:coreProperties>
</file>